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tart here" sheetId="1" r:id="rId5"/>
    <sheet state="visible" name="1 Team" sheetId="2" r:id="rId6"/>
    <sheet state="visible" name="2 Agency" sheetId="3" r:id="rId7"/>
    <sheet state="visible" name="3 People" sheetId="4" r:id="rId8"/>
    <sheet state="visible" name="Documents" sheetId="5" r:id="rId9"/>
    <sheet state="visible" name="Sign-off" sheetId="6" r:id="rId10"/>
  </sheets>
  <definedNames/>
  <calcPr/>
</workbook>
</file>

<file path=xl/sharedStrings.xml><?xml version="1.0" encoding="utf-8"?>
<sst xmlns="http://schemas.openxmlformats.org/spreadsheetml/2006/main" count="235" uniqueCount="161">
  <si>
    <t>MOMENTUM AMP</t>
  </si>
  <si>
    <t>Momentum AMP Project Set-up</t>
  </si>
  <si>
    <t>Sent once your contract is signed. Your answers stand the project up before the first working session.</t>
  </si>
  <si>
    <t>Page 2 — Agency record</t>
  </si>
  <si>
    <t>Page 1 — Project team</t>
  </si>
  <si>
    <t>Your onboarding forms, in order: Momentum AMP Evaluate, Momentum AMP Project Set-up, Momentum AMP Discovery Workbook, then the Momentum AMP Scope Sign-off, Data Accuracy Sign-off, Testing Sign-off and Go-Live Sign-off.</t>
  </si>
  <si>
    <t>Suggested owner: Agency principal or executive sponsor</t>
  </si>
  <si>
    <t>Page 3 — Your people and their access</t>
  </si>
  <si>
    <t>Suggested owner: Agency project manager</t>
  </si>
  <si>
    <t>The administrative detail the system needs before configuration starts.</t>
  </si>
  <si>
    <t>Who runs the project on your side, and when you need to go live.</t>
  </si>
  <si>
    <t>Agency</t>
  </si>
  <si>
    <t>The user list we provision accounts and plan training from.</t>
  </si>
  <si>
    <t>Type answers in the shaded column. "If it applies" questions need an answer only when the condition is true; otherwise type N/A.</t>
  </si>
  <si>
    <t>#</t>
  </si>
  <si>
    <t>Question</t>
  </si>
  <si>
    <t>Why we ask</t>
  </si>
  <si>
    <t>How to answer</t>
  </si>
  <si>
    <t>Required</t>
  </si>
  <si>
    <t>Answer if</t>
  </si>
  <si>
    <t>Your answer</t>
  </si>
  <si>
    <t>1.1</t>
  </si>
  <si>
    <t>3.1</t>
  </si>
  <si>
    <t>2.1</t>
  </si>
  <si>
    <t>Agency name</t>
  </si>
  <si>
    <t>Physical and mailing address for each location, and which is the principal office</t>
  </si>
  <si>
    <t>Full staff list</t>
  </si>
  <si>
    <t>Matches this form to your agency record</t>
  </si>
  <si>
    <t>Location records drive document footers, tax jurisdiction and user assignment</t>
  </si>
  <si>
    <t>The provisioning and training list; anyone missing here has no access on day one</t>
  </si>
  <si>
    <t>Please return by</t>
  </si>
  <si>
    <t>[Date]</t>
  </si>
  <si>
    <t>Your Momentum AMP contact</t>
  </si>
  <si>
    <t>[Name, email]</t>
  </si>
  <si>
    <t>Complete Table 3.1 below, then type "See table"</t>
  </si>
  <si>
    <t>Type your answer</t>
  </si>
  <si>
    <t>Send documents to</t>
  </si>
  <si>
    <t>Complete Table 2.1 below, then type "See table"</t>
  </si>
  <si>
    <t>[Email or shared folder link]</t>
  </si>
  <si>
    <t>Yes</t>
  </si>
  <si>
    <t>How to complete this form</t>
  </si>
  <si>
    <t>Always</t>
  </si>
  <si>
    <t>1.</t>
  </si>
  <si>
    <t>3.2</t>
  </si>
  <si>
    <t>Do you require single sign-on, and against which identity provider?</t>
  </si>
  <si>
    <t>One person can complete the whole form, or pass individual tabs to the suggested owner shown below.</t>
  </si>
  <si>
    <t>Single sign-on depends on your IT team's timeline and has to be scheduled early</t>
  </si>
  <si>
    <t>1.2</t>
  </si>
  <si>
    <t>2.2</t>
  </si>
  <si>
    <t>Choose from the dropdown</t>
  </si>
  <si>
    <t>Your name</t>
  </si>
  <si>
    <t>Records who completed this form</t>
  </si>
  <si>
    <t>2.</t>
  </si>
  <si>
    <t>Agency logo files, brand colors and fonts, in the formats you use for print and screen</t>
  </si>
  <si>
    <t>Type answers only in the shaded "Your answer" column and in the shaded tables. Everything else is for reference.</t>
  </si>
  <si>
    <t>Document templates, the client portal and outbound email all use your brand; low-resolution files cannot be fixed later</t>
  </si>
  <si>
    <t>Send the files named as shown on the Documents tab, then type "Sent"</t>
  </si>
  <si>
    <t>3.</t>
  </si>
  <si>
    <t>1.3</t>
  </si>
  <si>
    <t>Your email</t>
  </si>
  <si>
    <t>Questions marked "If it applies" need an answer only when the condition in "Answer if" is true. Otherwise type N/A.</t>
  </si>
  <si>
    <t>So we can follow up on any answer</t>
  </si>
  <si>
    <t>2.3</t>
  </si>
  <si>
    <t>4.</t>
  </si>
  <si>
    <t>Agency fiscal year end (month and day)</t>
  </si>
  <si>
    <t>Darker shaded answers are pre-filled from your Momentum AMP Evaluate. Check each one and correct it if anything has changed.</t>
  </si>
  <si>
    <t>Reporting periods, commission accruals and reconciliation cycles are anchored to it</t>
  </si>
  <si>
    <t>1.4</t>
  </si>
  <si>
    <t>Your title</t>
  </si>
  <si>
    <t>5.</t>
  </si>
  <si>
    <t>Tells us which part of the agency you answer for</t>
  </si>
  <si>
    <t>For table questions, fill in the table further down the same tab, then type "See table" in the answer cell.</t>
  </si>
  <si>
    <t>2.4</t>
  </si>
  <si>
    <t>Active clients and active policies in force, by line of business</t>
  </si>
  <si>
    <t>6.</t>
  </si>
  <si>
    <t>Sizes the migration and the training groups</t>
  </si>
  <si>
    <t>If you are unsure of an answer, write what you know and "to confirm". We will cover it in a discovery session.</t>
  </si>
  <si>
    <t>Complete Table 2.4 below, then type "See table"</t>
  </si>
  <si>
    <t>1.5</t>
  </si>
  <si>
    <t>Who is your project owner and day-to-day contact, and who is their backup? Both should be able to resolve a blocking decision within one business day.</t>
  </si>
  <si>
    <t>7.</t>
  </si>
  <si>
    <t>A single empowered owner with a backup is the strongest predictor of an implementation staying on schedule</t>
  </si>
  <si>
    <t>Name every file you send as: SU + question number_agency name_short description, for example SU2.2_SmithInsuranceGroup_BrandAssets.zip. The Documents tab shows the exact name to use.</t>
  </si>
  <si>
    <t>Complete Table 1.5 below, then type "See table"</t>
  </si>
  <si>
    <t>3.3</t>
  </si>
  <si>
    <t>Producer list</t>
  </si>
  <si>
    <t>The producer record underpins commission, reporting and compliance</t>
  </si>
  <si>
    <t>Complete Table 3.3 below, then type "See table"</t>
  </si>
  <si>
    <t>1.6</t>
  </si>
  <si>
    <t>8.</t>
  </si>
  <si>
    <t>Who is your agency project manager, and how many hours per week can they give the project?</t>
  </si>
  <si>
    <t>Complete the Documents tab, then the Sign-off tab, and let your Momentum AMP contact know the form is ready.</t>
  </si>
  <si>
    <t>Implementation timelines depend more on your team's capacity than on anything else</t>
  </si>
  <si>
    <t>Table 2.1 — Physical and mailing address for each location, and which is the principal office</t>
  </si>
  <si>
    <t>Progress</t>
  </si>
  <si>
    <t>1.7</t>
  </si>
  <si>
    <t>Table 3.1 — Full staff list</t>
  </si>
  <si>
    <t>What is your target go-live date, and is it fixed or flexible? If fixed, why?</t>
  </si>
  <si>
    <t>Tab</t>
  </si>
  <si>
    <t>Location name</t>
  </si>
  <si>
    <t>Tells us whether the date is a constraint to design around or a target to work toward</t>
  </si>
  <si>
    <t>Type your answer (as much detail as needed)</t>
  </si>
  <si>
    <t>Physical address</t>
  </si>
  <si>
    <t>Suggested owner</t>
  </si>
  <si>
    <t>Mailing address</t>
  </si>
  <si>
    <t>Name</t>
  </si>
  <si>
    <t>Principal office Y/N</t>
  </si>
  <si>
    <t>Questions</t>
  </si>
  <si>
    <t>Role</t>
  </si>
  <si>
    <t>Location</t>
  </si>
  <si>
    <t>Answered</t>
  </si>
  <si>
    <t>Email</t>
  </si>
  <si>
    <t>% complete</t>
  </si>
  <si>
    <t>Start date</t>
  </si>
  <si>
    <t>Table 1.5 — Who is your project owner and day-to-day contact, and who is their backup? Both should be able to resolve a blocking decision within one business day.</t>
  </si>
  <si>
    <t>Needs training Y/N</t>
  </si>
  <si>
    <t>1 Team</t>
  </si>
  <si>
    <t>Title</t>
  </si>
  <si>
    <t>Agency project manager</t>
  </si>
  <si>
    <t>Project owner</t>
  </si>
  <si>
    <t>Backup</t>
  </si>
  <si>
    <t>Table 2.4 — Active clients and active policies in force, by line of business</t>
  </si>
  <si>
    <t>Line of business</t>
  </si>
  <si>
    <t>Active clients</t>
  </si>
  <si>
    <t>Active policies</t>
  </si>
  <si>
    <t>Personal lines</t>
  </si>
  <si>
    <t>Commercial lines</t>
  </si>
  <si>
    <t>Benefits</t>
  </si>
  <si>
    <t>Other (describe)</t>
  </si>
  <si>
    <t>2 Agency</t>
  </si>
  <si>
    <t>Agency principal or executive sponsor</t>
  </si>
  <si>
    <t>3 People</t>
  </si>
  <si>
    <t>Documents</t>
  </si>
  <si>
    <t>Total</t>
  </si>
  <si>
    <t>Table 3.3 — Producer list</t>
  </si>
  <si>
    <t>Producer name</t>
  </si>
  <si>
    <t>Producer code</t>
  </si>
  <si>
    <t>License states</t>
  </si>
  <si>
    <t>Status (active / inactive)</t>
  </si>
  <si>
    <t>Name each file exactly as shown in the "File name to use" column, send it to your Momentum AMP contact (see Start here), then set its status.</t>
  </si>
  <si>
    <t>File naming rule:  [question number]_[agency name]_[short description]   e.g. SU2.2_SmithInsuranceGroup_BrandAssets.zip   More than one file for the same item? Add -1, -2 at the end.</t>
  </si>
  <si>
    <t>Document</t>
  </si>
  <si>
    <t>Needed if</t>
  </si>
  <si>
    <t>File name to use</t>
  </si>
  <si>
    <t>Status</t>
  </si>
  <si>
    <t>Expected date</t>
  </si>
  <si>
    <t>Notes</t>
  </si>
  <si>
    <t>Agency logo files, brand colors and fonts</t>
  </si>
  <si>
    <t>Sign-off</t>
  </si>
  <si>
    <t>Completed by the person submitting this form</t>
  </si>
  <si>
    <t>Your answers set up the project and prepare the Momentum AMP Discovery Workbook.</t>
  </si>
  <si>
    <t>Statement</t>
  </si>
  <si>
    <t>Your confirmation</t>
  </si>
  <si>
    <t>4.1</t>
  </si>
  <si>
    <t>I confirm the answers are accurate to the best of our knowledge, and that anyone who completed a tab on my behalf was the right person to answer it.</t>
  </si>
  <si>
    <t>4.2</t>
  </si>
  <si>
    <t>I confirm the people named on this form have agreed to their roles and the hours stated.</t>
  </si>
  <si>
    <t>4.3</t>
  </si>
  <si>
    <t>Date</t>
  </si>
  <si>
    <t>4.4</t>
  </si>
  <si>
    <t>Signature (type your full name)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</si>
</sst>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/dd/yyyy"/>
  </numFmts>
  <fonts count="15">
    <font>
      <sz val="11.0"/>
      <color theme="1"/>
      <name val="Calibri"/>
      <scheme val="minor"/>
    </font>
    <font>
      <b/>
      <sz val="10.0"/>
      <color rgb="FFA200FF"/>
      <name val="Poppins"/>
    </font>
    <font>
      <b/>
      <sz val="20.0"/>
      <color rgb="FF381574"/>
      <name val="Poppins"/>
    </font>
    <font>
      <b/>
      <sz val="9.0"/>
      <color rgb="FFA200FF"/>
      <name val="Poppins"/>
    </font>
    <font>
      <sz val="11.0"/>
      <color rgb="FF0C0C0C"/>
      <name val="Poppins"/>
    </font>
    <font>
      <b/>
      <sz val="16.0"/>
      <color rgb="FF381574"/>
      <name val="Poppins"/>
    </font>
    <font>
      <sz val="10.0"/>
      <color rgb="FF0C0C0C"/>
      <name val="Poppins"/>
    </font>
    <font>
      <i/>
      <sz val="9.0"/>
      <color rgb="FF6B6B6B"/>
      <name val="Poppins"/>
    </font>
    <font>
      <b/>
      <sz val="10.0"/>
      <color rgb="FF381574"/>
      <name val="Poppins"/>
    </font>
    <font>
      <sz val="9.0"/>
      <color rgb="FF6B6B6B"/>
      <name val="Poppins"/>
    </font>
    <font>
      <b/>
      <sz val="10.0"/>
      <color rgb="FFFFFFFF"/>
      <name val="Poppins"/>
    </font>
    <font>
      <b/>
      <sz val="10.0"/>
      <color rgb="FF0C0C0C"/>
      <name val="Poppins"/>
    </font>
    <font>
      <b/>
      <sz val="12.0"/>
      <color rgb="FF381574"/>
      <name val="Poppins"/>
    </font>
    <font>
      <b/>
      <sz val="11.0"/>
      <color rgb="FF381574"/>
      <name val="Poppins"/>
    </font>
    <font>
      <sz val="11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381574"/>
        <bgColor rgb="FF381574"/>
      </patternFill>
    </fill>
    <fill>
      <patternFill patternType="solid">
        <fgColor rgb="FFF3ECFB"/>
        <bgColor rgb="FFF3ECFB"/>
      </patternFill>
    </fill>
  </fills>
  <borders count="2">
    <border/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</borders>
  <cellStyleXfs count="1">
    <xf borderId="0" fillId="0" fontId="0" numFmtId="0" applyAlignment="1" applyFont="1"/>
  </cellStyleXfs>
  <cellXfs count="3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2" numFmtId="0" xfId="0" applyAlignment="1" applyFont="1">
      <alignment shrinkToFit="0" vertical="bottom" wrapText="0"/>
    </xf>
    <xf borderId="0" fillId="0" fontId="3" numFmtId="0" xfId="0" applyAlignment="1" applyFont="1">
      <alignment shrinkToFit="0" vertical="bottom" wrapText="0"/>
    </xf>
    <xf borderId="0" fillId="0" fontId="4" numFmtId="0" xfId="0" applyAlignment="1" applyFont="1">
      <alignment shrinkToFit="0" vertical="bottom" wrapText="0"/>
    </xf>
    <xf borderId="0" fillId="0" fontId="5" numFmtId="0" xfId="0" applyAlignment="1" applyFont="1">
      <alignment shrinkToFit="0" vertical="bottom" wrapText="0"/>
    </xf>
    <xf borderId="0" fillId="0" fontId="6" numFmtId="0" xfId="0" applyAlignment="1" applyFont="1">
      <alignment shrinkToFit="0" vertical="bottom" wrapText="0"/>
    </xf>
    <xf borderId="0" fillId="0" fontId="7" numFmtId="0" xfId="0" applyAlignment="1" applyFont="1">
      <alignment shrinkToFit="0" vertical="bottom" wrapText="0"/>
    </xf>
    <xf borderId="0" fillId="0" fontId="8" numFmtId="0" xfId="0" applyAlignment="1" applyFont="1">
      <alignment shrinkToFit="0" vertical="bottom" wrapText="0"/>
    </xf>
    <xf borderId="0" fillId="0" fontId="9" numFmtId="0" xfId="0" applyAlignment="1" applyFont="1">
      <alignment shrinkToFit="0" vertical="bottom" wrapText="0"/>
    </xf>
    <xf borderId="1" fillId="2" fontId="10" numFmtId="0" xfId="0" applyAlignment="1" applyBorder="1" applyFill="1" applyFont="1">
      <alignment shrinkToFit="0" vertical="top" wrapText="1"/>
    </xf>
    <xf borderId="1" fillId="0" fontId="8" numFmtId="0" xfId="0" applyAlignment="1" applyBorder="1" applyFont="1">
      <alignment shrinkToFit="0" vertical="top" wrapText="1"/>
    </xf>
    <xf borderId="1" fillId="0" fontId="11" numFmtId="0" xfId="0" applyAlignment="1" applyBorder="1" applyFont="1">
      <alignment shrinkToFit="0" vertical="top" wrapText="1"/>
    </xf>
    <xf borderId="1" fillId="3" fontId="6" numFmtId="0" xfId="0" applyAlignment="1" applyBorder="1" applyFill="1" applyFont="1">
      <alignment shrinkToFit="0" vertical="bottom" wrapText="0"/>
    </xf>
    <xf borderId="1" fillId="0" fontId="9" numFmtId="0" xfId="0" applyAlignment="1" applyBorder="1" applyFont="1">
      <alignment shrinkToFit="0" vertical="top" wrapText="1"/>
    </xf>
    <xf borderId="1" fillId="0" fontId="3" numFmtId="0" xfId="0" applyAlignment="1" applyBorder="1" applyFont="1">
      <alignment shrinkToFit="0" vertical="top" wrapText="1"/>
    </xf>
    <xf borderId="0" fillId="0" fontId="12" numFmtId="0" xfId="0" applyAlignment="1" applyFont="1">
      <alignment shrinkToFit="0" vertical="bottom" wrapText="0"/>
    </xf>
    <xf borderId="1" fillId="3" fontId="6" numFmtId="0" xfId="0" applyAlignment="1" applyBorder="1" applyFill="1" applyFont="1">
      <alignment shrinkToFit="0" vertical="top" wrapText="1"/>
    </xf>
    <xf borderId="0" fillId="0" fontId="1" numFmtId="0" xfId="0" applyAlignment="1" applyFont="1">
      <alignment horizontal="right" shrinkToFit="0" vertical="top" wrapText="0"/>
    </xf>
    <xf borderId="0" fillId="0" fontId="6" numFmtId="0" xfId="0" applyAlignment="1" applyFont="1">
      <alignment shrinkToFit="0" vertical="top" wrapText="1"/>
    </xf>
    <xf borderId="0" fillId="0" fontId="13" numFmtId="0" xfId="0" applyAlignment="1" applyFont="1">
      <alignment shrinkToFit="0" vertical="bottom" wrapText="0"/>
    </xf>
    <xf borderId="1" fillId="0" fontId="6" numFmtId="0" xfId="0" applyAlignment="1" applyBorder="1" applyFont="1">
      <alignment shrinkToFit="0" vertical="bottom" wrapText="0"/>
    </xf>
    <xf borderId="1" fillId="0" fontId="6" numFmtId="0" xfId="0" applyAlignment="1" applyBorder="1" applyFont="1">
      <alignment shrinkToFit="0" vertical="top" wrapText="1"/>
    </xf>
    <xf borderId="1" fillId="0" fontId="6" numFmtId="9" xfId="0" applyAlignment="1" applyBorder="1" applyFont="1" applyNumberFormat="1">
      <alignment shrinkToFit="0" vertical="bottom" wrapText="0"/>
    </xf>
    <xf borderId="1" fillId="0" fontId="8" numFmtId="0" xfId="0" applyAlignment="1" applyBorder="1" applyFont="1">
      <alignment shrinkToFit="0" vertical="bottom" wrapText="0"/>
    </xf>
    <xf borderId="1" fillId="0" fontId="8" numFmtId="9" xfId="0" applyAlignment="1" applyBorder="1" applyFont="1" applyNumberFormat="1">
      <alignment shrinkToFit="0" vertical="bottom" wrapText="0"/>
    </xf>
    <xf borderId="1" fillId="0" fontId="11" numFmtId="0" xfId="0" applyAlignment="1" applyBorder="1" applyFont="1">
      <alignment shrinkToFit="0" vertical="bottom" wrapText="0"/>
    </xf>
    <xf borderId="1" fillId="3" fontId="14" numFmtId="0" xfId="0" applyAlignment="1" applyBorder="1" applyFill="1" applyFont="1">
      <alignment shrinkToFit="0" vertical="bottom" wrapText="0"/>
    </xf>
    <xf borderId="1" fillId="3" fontId="6" numFmtId="164" xfId="0" applyAlignment="1" applyBorder="1" applyFill="1" applyFont="1" applyNumberFormat="1">
      <alignment shrinkToFit="0" vertical="top" wrapText="1"/>
    </xf>
    <xf borderId="1" fillId="3" fontId="14" numFmtId="164" xfId="0" applyAlignment="1" applyBorder="1" applyFill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10" Type="http://schemas.openxmlformats.org/officeDocument/2006/relationships/worksheet" Target="worksheets/sheet6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4.43" defaultRowHeight="15.0"/>
  <cols>
    <col customWidth="1" min="1" max="1" width="4.0"/>
    <col customWidth="1" min="2" max="2" width="34.0"/>
    <col customWidth="1" min="3" max="3" width="40.0"/>
    <col customWidth="1" min="4" max="6" width="14.0"/>
    <col customWidth="1" min="7" max="26" width="8.71"/>
  </cols>
  <sheetData>
    <row r="1">
      <c r="B1" s="1" t="s">
        <v>0</v>
      </c>
    </row>
    <row r="2">
      <c r="B2" s="2" t="s">
        <v>1</v>
      </c>
    </row>
    <row r="3">
      <c r="B3" s="4" t="s">
        <v>2</v>
      </c>
    </row>
    <row r="4">
      <c r="B4" s="7" t="s">
        <v>5</v>
      </c>
    </row>
    <row r="5">
      <c r="B5" s="8" t="s">
        <v>11</v>
      </c>
      <c r="C5" s="13" t="str">
        <f>IF('1 Team'!G7="","[Answer question 1.1]",'1 Team'!G7)</f>
        <v>[Answer question 1.1]</v>
      </c>
    </row>
    <row r="6">
      <c r="B6" s="8" t="s">
        <v>30</v>
      </c>
      <c r="C6" s="13" t="s">
        <v>31</v>
      </c>
    </row>
    <row r="7">
      <c r="B7" s="8" t="s">
        <v>32</v>
      </c>
      <c r="C7" s="13" t="s">
        <v>33</v>
      </c>
    </row>
    <row r="8">
      <c r="B8" s="8" t="s">
        <v>36</v>
      </c>
      <c r="C8" s="13" t="s">
        <v>38</v>
      </c>
    </row>
    <row r="10">
      <c r="B10" s="16" t="s">
        <v>40</v>
      </c>
    </row>
    <row r="11">
      <c r="B11" s="18" t="s">
        <v>42</v>
      </c>
      <c r="C11" s="19" t="s">
        <v>45</v>
      </c>
    </row>
    <row r="12">
      <c r="B12" s="18" t="s">
        <v>52</v>
      </c>
      <c r="C12" s="19" t="s">
        <v>54</v>
      </c>
    </row>
    <row r="13">
      <c r="B13" s="18" t="s">
        <v>57</v>
      </c>
      <c r="C13" s="19" t="s">
        <v>60</v>
      </c>
    </row>
    <row r="14">
      <c r="B14" s="18" t="s">
        <v>63</v>
      </c>
      <c r="C14" s="19" t="s">
        <v>65</v>
      </c>
    </row>
    <row r="15">
      <c r="B15" s="18" t="s">
        <v>69</v>
      </c>
      <c r="C15" s="19" t="s">
        <v>71</v>
      </c>
    </row>
    <row r="16">
      <c r="B16" s="18" t="s">
        <v>74</v>
      </c>
      <c r="C16" s="19" t="s">
        <v>76</v>
      </c>
    </row>
    <row r="17">
      <c r="B17" s="18" t="s">
        <v>80</v>
      </c>
      <c r="C17" s="19" t="s">
        <v>82</v>
      </c>
    </row>
    <row r="18">
      <c r="B18" s="18" t="s">
        <v>89</v>
      </c>
      <c r="C18" s="19" t="s">
        <v>91</v>
      </c>
    </row>
    <row r="20">
      <c r="B20" s="16" t="s">
        <v>94</v>
      </c>
    </row>
    <row r="21">
      <c r="B21" s="10" t="s">
        <v>98</v>
      </c>
      <c r="C21" s="10" t="s">
        <v>103</v>
      </c>
      <c r="D21" s="10" t="s">
        <v>107</v>
      </c>
      <c r="E21" s="10" t="s">
        <v>110</v>
      </c>
      <c r="F21" s="10" t="s">
        <v>112</v>
      </c>
    </row>
    <row r="22">
      <c r="B22" s="21" t="s">
        <v>116</v>
      </c>
      <c r="C22" s="21" t="s">
        <v>118</v>
      </c>
      <c r="D22" s="21">
        <f>COUNTA('1 Team'!A7:A13)</f>
        <v>7</v>
      </c>
      <c r="E22" s="21">
        <f>COUNTA('1 Team'!G7:G13)</f>
        <v>0</v>
      </c>
      <c r="F22" s="23">
        <f t="shared" ref="F22:F26" si="1">IF(D22=0,0,E22/D22)</f>
        <v>0</v>
      </c>
    </row>
    <row r="23">
      <c r="B23" s="21" t="s">
        <v>129</v>
      </c>
      <c r="C23" s="21" t="s">
        <v>130</v>
      </c>
      <c r="D23" s="21">
        <f>COUNTA('2 Agency'!A7:A10)</f>
        <v>4</v>
      </c>
      <c r="E23" s="21">
        <f>COUNTA('2 Agency'!G7:G10)</f>
        <v>0</v>
      </c>
      <c r="F23" s="23">
        <f t="shared" si="1"/>
        <v>0</v>
      </c>
    </row>
    <row r="24">
      <c r="B24" s="21" t="s">
        <v>131</v>
      </c>
      <c r="C24" s="21" t="s">
        <v>118</v>
      </c>
      <c r="D24" s="21">
        <f>COUNTA('3 People'!A7:A9)</f>
        <v>3</v>
      </c>
      <c r="E24" s="21">
        <f>COUNTA('3 People'!G7:G9)</f>
        <v>0</v>
      </c>
      <c r="F24" s="23">
        <f t="shared" si="1"/>
        <v>0</v>
      </c>
    </row>
    <row r="25">
      <c r="B25" s="21" t="s">
        <v>132</v>
      </c>
      <c r="C25" s="21" t="s">
        <v>118</v>
      </c>
      <c r="D25" s="21">
        <f>COUNTA(Documents!A7)</f>
        <v>1</v>
      </c>
      <c r="E25" s="21">
        <f>COUNTA(Documents!F7)</f>
        <v>0</v>
      </c>
      <c r="F25" s="23">
        <f t="shared" si="1"/>
        <v>0</v>
      </c>
    </row>
    <row r="26">
      <c r="B26" s="24" t="s">
        <v>133</v>
      </c>
      <c r="C26" s="24"/>
      <c r="D26" s="24">
        <f t="shared" ref="D26:E26" si="2">SUM(D22:D25)</f>
        <v>15</v>
      </c>
      <c r="E26" s="24">
        <f t="shared" si="2"/>
        <v>0</v>
      </c>
      <c r="F26" s="25">
        <f t="shared" si="1"/>
        <v>0</v>
      </c>
    </row>
  </sheetData>
  <mergeCells count="8">
    <mergeCell ref="C11:F11"/>
    <mergeCell ref="C12:F12"/>
    <mergeCell ref="C13:F13"/>
    <mergeCell ref="C14:F14"/>
    <mergeCell ref="C15:F15"/>
    <mergeCell ref="C16:F16"/>
    <mergeCell ref="C17:F17"/>
    <mergeCell ref="C18:F18"/>
  </mergeCells>
  <printOptions/>
  <pageMargins bottom="1.0" footer="0.0" header="0.0" left="0.75" right="0.75" top="1.0"/>
  <pageSetup fitToHeight="0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>
      <pane ySplit="6.0" topLeftCell="A7" activePane="bottomLeft" state="frozen"/>
      <selection activeCell="B8" sqref="B8" pane="bottomLeft"/>
    </sheetView>
  </sheetViews>
  <sheetFormatPr customHeight="1" defaultColWidth="14.43" defaultRowHeight="15.0"/>
  <cols>
    <col customWidth="1" min="1" max="1" width="7.0"/>
    <col customWidth="1" min="2" max="2" width="46.0"/>
    <col customWidth="1" min="3" max="3" width="32.0"/>
    <col customWidth="1" min="4" max="4" width="30.0"/>
    <col customWidth="1" min="5" max="5" width="13.0"/>
    <col customWidth="1" min="6" max="6" width="24.0"/>
    <col customWidth="1" min="7" max="7" width="55.0"/>
    <col customWidth="1" min="8" max="26" width="8.71"/>
  </cols>
  <sheetData>
    <row r="1">
      <c r="A1" s="3" t="s">
        <v>0</v>
      </c>
    </row>
    <row r="2">
      <c r="A2" s="5" t="s">
        <v>4</v>
      </c>
    </row>
    <row r="3">
      <c r="A3" s="6" t="s">
        <v>8</v>
      </c>
    </row>
    <row r="4">
      <c r="A4" s="7" t="s">
        <v>10</v>
      </c>
    </row>
    <row r="5">
      <c r="A5" s="9" t="s">
        <v>13</v>
      </c>
    </row>
    <row r="6">
      <c r="A6" s="10" t="s">
        <v>14</v>
      </c>
      <c r="B6" s="10" t="s">
        <v>15</v>
      </c>
      <c r="C6" s="10" t="s">
        <v>16</v>
      </c>
      <c r="D6" s="10" t="s">
        <v>17</v>
      </c>
      <c r="E6" s="10" t="s">
        <v>18</v>
      </c>
      <c r="F6" s="10" t="s">
        <v>19</v>
      </c>
      <c r="G6" s="10" t="s">
        <v>20</v>
      </c>
    </row>
    <row r="7">
      <c r="A7" s="11" t="s">
        <v>21</v>
      </c>
      <c r="B7" s="12" t="s">
        <v>24</v>
      </c>
      <c r="C7" s="14" t="s">
        <v>27</v>
      </c>
      <c r="D7" s="14" t="s">
        <v>35</v>
      </c>
      <c r="E7" s="15" t="s">
        <v>39</v>
      </c>
      <c r="F7" s="14" t="s">
        <v>41</v>
      </c>
      <c r="G7" s="17"/>
    </row>
    <row r="8">
      <c r="A8" s="11" t="s">
        <v>47</v>
      </c>
      <c r="B8" s="12" t="s">
        <v>50</v>
      </c>
      <c r="C8" s="14" t="s">
        <v>51</v>
      </c>
      <c r="D8" s="14" t="s">
        <v>35</v>
      </c>
      <c r="E8" s="15" t="s">
        <v>39</v>
      </c>
      <c r="F8" s="14" t="s">
        <v>41</v>
      </c>
      <c r="G8" s="17"/>
    </row>
    <row r="9">
      <c r="A9" s="11" t="s">
        <v>58</v>
      </c>
      <c r="B9" s="12" t="s">
        <v>59</v>
      </c>
      <c r="C9" s="14" t="s">
        <v>61</v>
      </c>
      <c r="D9" s="14" t="s">
        <v>35</v>
      </c>
      <c r="E9" s="15" t="s">
        <v>39</v>
      </c>
      <c r="F9" s="14" t="s">
        <v>41</v>
      </c>
      <c r="G9" s="17"/>
    </row>
    <row r="10">
      <c r="A10" s="11" t="s">
        <v>67</v>
      </c>
      <c r="B10" s="12" t="s">
        <v>68</v>
      </c>
      <c r="C10" s="14" t="s">
        <v>70</v>
      </c>
      <c r="D10" s="14" t="s">
        <v>35</v>
      </c>
      <c r="E10" s="15" t="s">
        <v>39</v>
      </c>
      <c r="F10" s="14" t="s">
        <v>41</v>
      </c>
      <c r="G10" s="17"/>
    </row>
    <row r="11">
      <c r="A11" s="11" t="s">
        <v>78</v>
      </c>
      <c r="B11" s="12" t="s">
        <v>79</v>
      </c>
      <c r="C11" s="14" t="s">
        <v>81</v>
      </c>
      <c r="D11" s="14" t="s">
        <v>83</v>
      </c>
      <c r="E11" s="15" t="s">
        <v>39</v>
      </c>
      <c r="F11" s="14" t="s">
        <v>41</v>
      </c>
      <c r="G11" s="17"/>
    </row>
    <row r="12">
      <c r="A12" s="11" t="s">
        <v>88</v>
      </c>
      <c r="B12" s="12" t="s">
        <v>90</v>
      </c>
      <c r="C12" s="14" t="s">
        <v>92</v>
      </c>
      <c r="D12" s="14" t="s">
        <v>35</v>
      </c>
      <c r="E12" s="15" t="s">
        <v>39</v>
      </c>
      <c r="F12" s="14" t="s">
        <v>41</v>
      </c>
      <c r="G12" s="17"/>
    </row>
    <row r="13">
      <c r="A13" s="11" t="s">
        <v>95</v>
      </c>
      <c r="B13" s="12" t="s">
        <v>97</v>
      </c>
      <c r="C13" s="14" t="s">
        <v>100</v>
      </c>
      <c r="D13" s="14" t="s">
        <v>101</v>
      </c>
      <c r="E13" s="15" t="s">
        <v>39</v>
      </c>
      <c r="F13" s="14" t="s">
        <v>41</v>
      </c>
      <c r="G13" s="17"/>
    </row>
    <row r="16">
      <c r="A16" s="20" t="s">
        <v>78</v>
      </c>
      <c r="B16" s="20" t="s">
        <v>114</v>
      </c>
    </row>
    <row r="17">
      <c r="B17" s="10" t="s">
        <v>108</v>
      </c>
      <c r="C17" s="10" t="s">
        <v>105</v>
      </c>
      <c r="D17" s="10" t="s">
        <v>117</v>
      </c>
      <c r="E17" s="10" t="s">
        <v>111</v>
      </c>
    </row>
    <row r="18">
      <c r="B18" s="22" t="s">
        <v>119</v>
      </c>
      <c r="C18" s="17"/>
      <c r="D18" s="17"/>
      <c r="E18" s="17"/>
    </row>
    <row r="19">
      <c r="B19" s="22" t="s">
        <v>120</v>
      </c>
      <c r="C19" s="17"/>
      <c r="D19" s="17"/>
      <c r="E19" s="17"/>
    </row>
  </sheetData>
  <mergeCells count="1">
    <mergeCell ref="B16:G16"/>
  </mergeCells>
  <printOptions/>
  <pageMargins bottom="1.0" footer="0.0" header="0.0" left="0.75" right="0.75" top="1.0"/>
  <pageSetup fitToHeight="0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>
      <pane ySplit="6.0" topLeftCell="A7" activePane="bottomLeft" state="frozen"/>
      <selection activeCell="B8" sqref="B8" pane="bottomLeft"/>
    </sheetView>
  </sheetViews>
  <sheetFormatPr customHeight="1" defaultColWidth="14.43" defaultRowHeight="15.0"/>
  <cols>
    <col customWidth="1" min="1" max="1" width="7.0"/>
    <col customWidth="1" min="2" max="2" width="46.0"/>
    <col customWidth="1" min="3" max="3" width="32.0"/>
    <col customWidth="1" min="4" max="4" width="30.0"/>
    <col customWidth="1" min="5" max="5" width="13.0"/>
    <col customWidth="1" min="6" max="6" width="24.0"/>
    <col customWidth="1" min="7" max="7" width="55.0"/>
    <col customWidth="1" min="8" max="26" width="8.71"/>
  </cols>
  <sheetData>
    <row r="1">
      <c r="A1" s="3" t="s">
        <v>0</v>
      </c>
    </row>
    <row r="2">
      <c r="A2" s="5" t="s">
        <v>3</v>
      </c>
    </row>
    <row r="3">
      <c r="A3" s="6" t="s">
        <v>6</v>
      </c>
    </row>
    <row r="4">
      <c r="A4" s="7" t="s">
        <v>9</v>
      </c>
    </row>
    <row r="5">
      <c r="A5" s="9" t="s">
        <v>13</v>
      </c>
    </row>
    <row r="6">
      <c r="A6" s="10" t="s">
        <v>14</v>
      </c>
      <c r="B6" s="10" t="s">
        <v>15</v>
      </c>
      <c r="C6" s="10" t="s">
        <v>16</v>
      </c>
      <c r="D6" s="10" t="s">
        <v>17</v>
      </c>
      <c r="E6" s="10" t="s">
        <v>18</v>
      </c>
      <c r="F6" s="10" t="s">
        <v>19</v>
      </c>
      <c r="G6" s="10" t="s">
        <v>20</v>
      </c>
    </row>
    <row r="7">
      <c r="A7" s="11" t="s">
        <v>23</v>
      </c>
      <c r="B7" s="12" t="s">
        <v>25</v>
      </c>
      <c r="C7" s="14" t="s">
        <v>28</v>
      </c>
      <c r="D7" s="14" t="s">
        <v>37</v>
      </c>
      <c r="E7" s="15" t="s">
        <v>39</v>
      </c>
      <c r="F7" s="14" t="s">
        <v>41</v>
      </c>
      <c r="G7" s="17"/>
    </row>
    <row r="8">
      <c r="A8" s="11" t="s">
        <v>48</v>
      </c>
      <c r="B8" s="12" t="s">
        <v>53</v>
      </c>
      <c r="C8" s="14" t="s">
        <v>55</v>
      </c>
      <c r="D8" s="14" t="s">
        <v>56</v>
      </c>
      <c r="E8" s="15" t="s">
        <v>39</v>
      </c>
      <c r="F8" s="14" t="s">
        <v>41</v>
      </c>
      <c r="G8" s="17"/>
    </row>
    <row r="9">
      <c r="A9" s="11" t="s">
        <v>62</v>
      </c>
      <c r="B9" s="12" t="s">
        <v>64</v>
      </c>
      <c r="C9" s="14" t="s">
        <v>66</v>
      </c>
      <c r="D9" s="14" t="s">
        <v>35</v>
      </c>
      <c r="E9" s="15" t="s">
        <v>39</v>
      </c>
      <c r="F9" s="14" t="s">
        <v>41</v>
      </c>
      <c r="G9" s="17"/>
    </row>
    <row r="10">
      <c r="A10" s="11" t="s">
        <v>72</v>
      </c>
      <c r="B10" s="12" t="s">
        <v>73</v>
      </c>
      <c r="C10" s="14" t="s">
        <v>75</v>
      </c>
      <c r="D10" s="14" t="s">
        <v>77</v>
      </c>
      <c r="E10" s="15" t="s">
        <v>39</v>
      </c>
      <c r="F10" s="14" t="s">
        <v>41</v>
      </c>
      <c r="G10" s="17"/>
    </row>
    <row r="13">
      <c r="A13" s="20" t="s">
        <v>23</v>
      </c>
      <c r="B13" s="20" t="s">
        <v>93</v>
      </c>
    </row>
    <row r="14">
      <c r="B14" s="10" t="s">
        <v>99</v>
      </c>
      <c r="C14" s="10" t="s">
        <v>102</v>
      </c>
      <c r="D14" s="10" t="s">
        <v>104</v>
      </c>
      <c r="E14" s="10" t="s">
        <v>106</v>
      </c>
    </row>
    <row r="15">
      <c r="B15" s="17"/>
      <c r="C15" s="17"/>
      <c r="D15" s="17"/>
      <c r="E15" s="17"/>
    </row>
    <row r="16">
      <c r="B16" s="17"/>
      <c r="C16" s="17"/>
      <c r="D16" s="17"/>
      <c r="E16" s="17"/>
    </row>
    <row r="17">
      <c r="B17" s="17"/>
      <c r="C17" s="17"/>
      <c r="D17" s="17"/>
      <c r="E17" s="17"/>
    </row>
    <row r="18">
      <c r="B18" s="17"/>
      <c r="C18" s="17"/>
      <c r="D18" s="17"/>
      <c r="E18" s="17"/>
    </row>
    <row r="19">
      <c r="B19" s="17"/>
      <c r="C19" s="17"/>
      <c r="D19" s="17"/>
      <c r="E19" s="17"/>
    </row>
    <row r="20">
      <c r="B20" s="17"/>
      <c r="C20" s="17"/>
      <c r="D20" s="17"/>
      <c r="E20" s="17"/>
    </row>
    <row r="21">
      <c r="B21" s="17"/>
      <c r="C21" s="17"/>
      <c r="D21" s="17"/>
      <c r="E21" s="17"/>
    </row>
    <row r="22">
      <c r="B22" s="17"/>
      <c r="C22" s="17"/>
      <c r="D22" s="17"/>
      <c r="E22" s="17"/>
    </row>
    <row r="23">
      <c r="B23" s="17"/>
      <c r="C23" s="17"/>
      <c r="D23" s="17"/>
      <c r="E23" s="17"/>
    </row>
    <row r="24">
      <c r="B24" s="17"/>
      <c r="C24" s="17"/>
      <c r="D24" s="17"/>
      <c r="E24" s="17"/>
    </row>
    <row r="27">
      <c r="A27" s="20" t="s">
        <v>72</v>
      </c>
      <c r="B27" s="20" t="s">
        <v>121</v>
      </c>
    </row>
    <row r="28">
      <c r="B28" s="10" t="s">
        <v>122</v>
      </c>
      <c r="C28" s="10" t="s">
        <v>123</v>
      </c>
      <c r="D28" s="10" t="s">
        <v>124</v>
      </c>
    </row>
    <row r="29">
      <c r="B29" s="22" t="s">
        <v>125</v>
      </c>
      <c r="C29" s="17"/>
      <c r="D29" s="17"/>
    </row>
    <row r="30">
      <c r="B30" s="22" t="s">
        <v>126</v>
      </c>
      <c r="C30" s="17"/>
      <c r="D30" s="17"/>
    </row>
    <row r="31">
      <c r="B31" s="22" t="s">
        <v>127</v>
      </c>
      <c r="C31" s="17"/>
      <c r="D31" s="17"/>
    </row>
    <row r="32">
      <c r="B32" s="22" t="s">
        <v>128</v>
      </c>
      <c r="C32" s="17"/>
      <c r="D32" s="17"/>
    </row>
  </sheetData>
  <mergeCells count="2">
    <mergeCell ref="B13:G13"/>
    <mergeCell ref="B27:G27"/>
  </mergeCells>
  <printOptions/>
  <pageMargins bottom="1.0" footer="0.0" header="0.0" left="0.75" right="0.75" top="1.0"/>
  <pageSetup fitToHeight="0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>
      <pane ySplit="6.0" topLeftCell="A7" activePane="bottomLeft" state="frozen"/>
      <selection activeCell="B8" sqref="B8" pane="bottomLeft"/>
    </sheetView>
  </sheetViews>
  <sheetFormatPr customHeight="1" defaultColWidth="14.43" defaultRowHeight="15.0"/>
  <cols>
    <col customWidth="1" min="1" max="1" width="7.0"/>
    <col customWidth="1" min="2" max="2" width="46.0"/>
    <col customWidth="1" min="3" max="3" width="32.0"/>
    <col customWidth="1" min="4" max="4" width="30.0"/>
    <col customWidth="1" min="5" max="5" width="13.0"/>
    <col customWidth="1" min="6" max="6" width="24.0"/>
    <col customWidth="1" min="7" max="7" width="55.0"/>
    <col customWidth="1" min="8" max="26" width="8.71"/>
  </cols>
  <sheetData>
    <row r="1">
      <c r="A1" s="3" t="s">
        <v>0</v>
      </c>
    </row>
    <row r="2">
      <c r="A2" s="5" t="s">
        <v>7</v>
      </c>
    </row>
    <row r="3">
      <c r="A3" s="6" t="s">
        <v>8</v>
      </c>
    </row>
    <row r="4">
      <c r="A4" s="7" t="s">
        <v>12</v>
      </c>
    </row>
    <row r="5">
      <c r="A5" s="9" t="s">
        <v>13</v>
      </c>
    </row>
    <row r="6">
      <c r="A6" s="10" t="s">
        <v>14</v>
      </c>
      <c r="B6" s="10" t="s">
        <v>15</v>
      </c>
      <c r="C6" s="10" t="s">
        <v>16</v>
      </c>
      <c r="D6" s="10" t="s">
        <v>17</v>
      </c>
      <c r="E6" s="10" t="s">
        <v>18</v>
      </c>
      <c r="F6" s="10" t="s">
        <v>19</v>
      </c>
      <c r="G6" s="10" t="s">
        <v>20</v>
      </c>
    </row>
    <row r="7">
      <c r="A7" s="11" t="s">
        <v>22</v>
      </c>
      <c r="B7" s="12" t="s">
        <v>26</v>
      </c>
      <c r="C7" s="14" t="s">
        <v>29</v>
      </c>
      <c r="D7" s="14" t="s">
        <v>34</v>
      </c>
      <c r="E7" s="15" t="s">
        <v>39</v>
      </c>
      <c r="F7" s="14" t="s">
        <v>41</v>
      </c>
      <c r="G7" s="17"/>
    </row>
    <row r="8">
      <c r="A8" s="11" t="s">
        <v>43</v>
      </c>
      <c r="B8" s="12" t="s">
        <v>44</v>
      </c>
      <c r="C8" s="14" t="s">
        <v>46</v>
      </c>
      <c r="D8" s="14" t="s">
        <v>49</v>
      </c>
      <c r="E8" s="15" t="s">
        <v>39</v>
      </c>
      <c r="F8" s="14" t="s">
        <v>41</v>
      </c>
      <c r="G8" s="17"/>
    </row>
    <row r="9">
      <c r="A9" s="11" t="s">
        <v>84</v>
      </c>
      <c r="B9" s="12" t="s">
        <v>85</v>
      </c>
      <c r="C9" s="14" t="s">
        <v>86</v>
      </c>
      <c r="D9" s="14" t="s">
        <v>87</v>
      </c>
      <c r="E9" s="15" t="s">
        <v>39</v>
      </c>
      <c r="F9" s="14" t="s">
        <v>41</v>
      </c>
      <c r="G9" s="17"/>
    </row>
    <row r="12">
      <c r="A12" s="20" t="s">
        <v>22</v>
      </c>
      <c r="B12" s="20" t="s">
        <v>96</v>
      </c>
    </row>
    <row r="13">
      <c r="B13" s="10" t="s">
        <v>105</v>
      </c>
      <c r="C13" s="10" t="s">
        <v>108</v>
      </c>
      <c r="D13" s="10" t="s">
        <v>109</v>
      </c>
      <c r="E13" s="10" t="s">
        <v>111</v>
      </c>
      <c r="F13" s="10" t="s">
        <v>113</v>
      </c>
      <c r="G13" s="10" t="s">
        <v>115</v>
      </c>
    </row>
    <row r="14">
      <c r="B14" s="17"/>
      <c r="C14" s="17"/>
      <c r="D14" s="17"/>
      <c r="E14" s="17"/>
      <c r="F14" s="17"/>
      <c r="G14" s="17"/>
    </row>
    <row r="15">
      <c r="B15" s="17"/>
      <c r="C15" s="17"/>
      <c r="D15" s="17"/>
      <c r="E15" s="17"/>
      <c r="F15" s="17"/>
      <c r="G15" s="17"/>
    </row>
    <row r="16">
      <c r="B16" s="17"/>
      <c r="C16" s="17"/>
      <c r="D16" s="17"/>
      <c r="E16" s="17"/>
      <c r="F16" s="17"/>
      <c r="G16" s="17"/>
    </row>
    <row r="17">
      <c r="B17" s="17"/>
      <c r="C17" s="17"/>
      <c r="D17" s="17"/>
      <c r="E17" s="17"/>
      <c r="F17" s="17"/>
      <c r="G17" s="17"/>
    </row>
    <row r="18">
      <c r="B18" s="17"/>
      <c r="C18" s="17"/>
      <c r="D18" s="17"/>
      <c r="E18" s="17"/>
      <c r="F18" s="17"/>
      <c r="G18" s="17"/>
    </row>
    <row r="19">
      <c r="B19" s="17"/>
      <c r="C19" s="17"/>
      <c r="D19" s="17"/>
      <c r="E19" s="17"/>
      <c r="F19" s="17"/>
      <c r="G19" s="17"/>
    </row>
    <row r="20">
      <c r="B20" s="17"/>
      <c r="C20" s="17"/>
      <c r="D20" s="17"/>
      <c r="E20" s="17"/>
      <c r="F20" s="17"/>
      <c r="G20" s="17"/>
    </row>
    <row r="21">
      <c r="B21" s="17"/>
      <c r="C21" s="17"/>
      <c r="D21" s="17"/>
      <c r="E21" s="17"/>
      <c r="F21" s="17"/>
      <c r="G21" s="17"/>
    </row>
    <row r="22">
      <c r="B22" s="17"/>
      <c r="C22" s="17"/>
      <c r="D22" s="17"/>
      <c r="E22" s="17"/>
      <c r="F22" s="17"/>
      <c r="G22" s="17"/>
    </row>
    <row r="23">
      <c r="B23" s="17"/>
      <c r="C23" s="17"/>
      <c r="D23" s="17"/>
      <c r="E23" s="17"/>
      <c r="F23" s="17"/>
      <c r="G23" s="17"/>
    </row>
    <row r="24">
      <c r="B24" s="17"/>
      <c r="C24" s="17"/>
      <c r="D24" s="17"/>
      <c r="E24" s="17"/>
      <c r="F24" s="17"/>
      <c r="G24" s="17"/>
    </row>
    <row r="25">
      <c r="B25" s="17"/>
      <c r="C25" s="17"/>
      <c r="D25" s="17"/>
      <c r="E25" s="17"/>
      <c r="F25" s="17"/>
      <c r="G25" s="17"/>
    </row>
    <row r="26">
      <c r="B26" s="17"/>
      <c r="C26" s="17"/>
      <c r="D26" s="17"/>
      <c r="E26" s="17"/>
      <c r="F26" s="17"/>
      <c r="G26" s="17"/>
    </row>
    <row r="27">
      <c r="B27" s="17"/>
      <c r="C27" s="17"/>
      <c r="D27" s="17"/>
      <c r="E27" s="17"/>
      <c r="F27" s="17"/>
      <c r="G27" s="17"/>
    </row>
    <row r="28">
      <c r="B28" s="17"/>
      <c r="C28" s="17"/>
      <c r="D28" s="17"/>
      <c r="E28" s="17"/>
      <c r="F28" s="17"/>
      <c r="G28" s="17"/>
    </row>
    <row r="29">
      <c r="B29" s="17"/>
      <c r="C29" s="17"/>
      <c r="D29" s="17"/>
      <c r="E29" s="17"/>
      <c r="F29" s="17"/>
      <c r="G29" s="17"/>
    </row>
    <row r="30">
      <c r="B30" s="17"/>
      <c r="C30" s="17"/>
      <c r="D30" s="17"/>
      <c r="E30" s="17"/>
      <c r="F30" s="17"/>
      <c r="G30" s="17"/>
    </row>
    <row r="31">
      <c r="B31" s="17"/>
      <c r="C31" s="17"/>
      <c r="D31" s="17"/>
      <c r="E31" s="17"/>
      <c r="F31" s="17"/>
      <c r="G31" s="17"/>
    </row>
    <row r="32">
      <c r="B32" s="17"/>
      <c r="C32" s="17"/>
      <c r="D32" s="17"/>
      <c r="E32" s="17"/>
      <c r="F32" s="17"/>
      <c r="G32" s="17"/>
    </row>
    <row r="33">
      <c r="B33" s="17"/>
      <c r="C33" s="17"/>
      <c r="D33" s="17"/>
      <c r="E33" s="17"/>
      <c r="F33" s="17"/>
      <c r="G33" s="17"/>
    </row>
    <row r="34">
      <c r="B34" s="17"/>
      <c r="C34" s="17"/>
      <c r="D34" s="17"/>
      <c r="E34" s="17"/>
      <c r="F34" s="17"/>
      <c r="G34" s="17"/>
    </row>
    <row r="35">
      <c r="B35" s="17"/>
      <c r="C35" s="17"/>
      <c r="D35" s="17"/>
      <c r="E35" s="17"/>
      <c r="F35" s="17"/>
      <c r="G35" s="17"/>
    </row>
    <row r="36">
      <c r="B36" s="17"/>
      <c r="C36" s="17"/>
      <c r="D36" s="17"/>
      <c r="E36" s="17"/>
      <c r="F36" s="17"/>
      <c r="G36" s="17"/>
    </row>
    <row r="37">
      <c r="B37" s="17"/>
      <c r="C37" s="17"/>
      <c r="D37" s="17"/>
      <c r="E37" s="17"/>
      <c r="F37" s="17"/>
      <c r="G37" s="17"/>
    </row>
    <row r="38">
      <c r="B38" s="17"/>
      <c r="C38" s="17"/>
      <c r="D38" s="17"/>
      <c r="E38" s="17"/>
      <c r="F38" s="17"/>
      <c r="G38" s="17"/>
    </row>
    <row r="39">
      <c r="B39" s="17"/>
      <c r="C39" s="17"/>
      <c r="D39" s="17"/>
      <c r="E39" s="17"/>
      <c r="F39" s="17"/>
      <c r="G39" s="17"/>
    </row>
    <row r="40">
      <c r="B40" s="17"/>
      <c r="C40" s="17"/>
      <c r="D40" s="17"/>
      <c r="E40" s="17"/>
      <c r="F40" s="17"/>
      <c r="G40" s="17"/>
    </row>
    <row r="41">
      <c r="B41" s="17"/>
      <c r="C41" s="17"/>
      <c r="D41" s="17"/>
      <c r="E41" s="17"/>
      <c r="F41" s="17"/>
      <c r="G41" s="17"/>
    </row>
    <row r="42">
      <c r="B42" s="17"/>
      <c r="C42" s="17"/>
      <c r="D42" s="17"/>
      <c r="E42" s="17"/>
      <c r="F42" s="17"/>
      <c r="G42" s="17"/>
    </row>
    <row r="43">
      <c r="B43" s="17"/>
      <c r="C43" s="17"/>
      <c r="D43" s="17"/>
      <c r="E43" s="17"/>
      <c r="F43" s="17"/>
      <c r="G43" s="17"/>
    </row>
    <row r="44">
      <c r="B44" s="17"/>
      <c r="C44" s="17"/>
      <c r="D44" s="17"/>
      <c r="E44" s="17"/>
      <c r="F44" s="17"/>
      <c r="G44" s="17"/>
    </row>
    <row r="45">
      <c r="B45" s="17"/>
      <c r="C45" s="17"/>
      <c r="D45" s="17"/>
      <c r="E45" s="17"/>
      <c r="F45" s="17"/>
      <c r="G45" s="17"/>
    </row>
    <row r="46">
      <c r="B46" s="17"/>
      <c r="C46" s="17"/>
      <c r="D46" s="17"/>
      <c r="E46" s="17"/>
      <c r="F46" s="17"/>
      <c r="G46" s="17"/>
    </row>
    <row r="47">
      <c r="B47" s="17"/>
      <c r="C47" s="17"/>
      <c r="D47" s="17"/>
      <c r="E47" s="17"/>
      <c r="F47" s="17"/>
      <c r="G47" s="17"/>
    </row>
    <row r="48">
      <c r="B48" s="17"/>
      <c r="C48" s="17"/>
      <c r="D48" s="17"/>
      <c r="E48" s="17"/>
      <c r="F48" s="17"/>
      <c r="G48" s="17"/>
    </row>
    <row r="49">
      <c r="B49" s="17"/>
      <c r="C49" s="17"/>
      <c r="D49" s="17"/>
      <c r="E49" s="17"/>
      <c r="F49" s="17"/>
      <c r="G49" s="17"/>
    </row>
    <row r="50">
      <c r="B50" s="17"/>
      <c r="C50" s="17"/>
      <c r="D50" s="17"/>
      <c r="E50" s="17"/>
      <c r="F50" s="17"/>
      <c r="G50" s="17"/>
    </row>
    <row r="51">
      <c r="B51" s="17"/>
      <c r="C51" s="17"/>
      <c r="D51" s="17"/>
      <c r="E51" s="17"/>
      <c r="F51" s="17"/>
      <c r="G51" s="17"/>
    </row>
    <row r="52">
      <c r="B52" s="17"/>
      <c r="C52" s="17"/>
      <c r="D52" s="17"/>
      <c r="E52" s="17"/>
      <c r="F52" s="17"/>
      <c r="G52" s="17"/>
    </row>
    <row r="53">
      <c r="B53" s="17"/>
      <c r="C53" s="17"/>
      <c r="D53" s="17"/>
      <c r="E53" s="17"/>
      <c r="F53" s="17"/>
      <c r="G53" s="17"/>
    </row>
    <row r="54">
      <c r="B54" s="17"/>
      <c r="C54" s="17"/>
      <c r="D54" s="17"/>
      <c r="E54" s="17"/>
      <c r="F54" s="17"/>
      <c r="G54" s="17"/>
    </row>
    <row r="55">
      <c r="B55" s="17"/>
      <c r="C55" s="17"/>
      <c r="D55" s="17"/>
      <c r="E55" s="17"/>
      <c r="F55" s="17"/>
      <c r="G55" s="17"/>
    </row>
    <row r="56">
      <c r="B56" s="17"/>
      <c r="C56" s="17"/>
      <c r="D56" s="17"/>
      <c r="E56" s="17"/>
      <c r="F56" s="17"/>
      <c r="G56" s="17"/>
    </row>
    <row r="57">
      <c r="B57" s="17"/>
      <c r="C57" s="17"/>
      <c r="D57" s="17"/>
      <c r="E57" s="17"/>
      <c r="F57" s="17"/>
      <c r="G57" s="17"/>
    </row>
    <row r="58">
      <c r="B58" s="17"/>
      <c r="C58" s="17"/>
      <c r="D58" s="17"/>
      <c r="E58" s="17"/>
      <c r="F58" s="17"/>
      <c r="G58" s="17"/>
    </row>
    <row r="59">
      <c r="B59" s="17"/>
      <c r="C59" s="17"/>
      <c r="D59" s="17"/>
      <c r="E59" s="17"/>
      <c r="F59" s="17"/>
      <c r="G59" s="17"/>
    </row>
    <row r="60">
      <c r="B60" s="17"/>
      <c r="C60" s="17"/>
      <c r="D60" s="17"/>
      <c r="E60" s="17"/>
      <c r="F60" s="17"/>
      <c r="G60" s="17"/>
    </row>
    <row r="61">
      <c r="B61" s="17"/>
      <c r="C61" s="17"/>
      <c r="D61" s="17"/>
      <c r="E61" s="17"/>
      <c r="F61" s="17"/>
      <c r="G61" s="17"/>
    </row>
    <row r="62">
      <c r="B62" s="17"/>
      <c r="C62" s="17"/>
      <c r="D62" s="17"/>
      <c r="E62" s="17"/>
      <c r="F62" s="17"/>
      <c r="G62" s="17"/>
    </row>
    <row r="63">
      <c r="B63" s="17"/>
      <c r="C63" s="17"/>
      <c r="D63" s="17"/>
      <c r="E63" s="17"/>
      <c r="F63" s="17"/>
      <c r="G63" s="17"/>
    </row>
    <row r="64">
      <c r="B64" s="17"/>
      <c r="C64" s="17"/>
      <c r="D64" s="17"/>
      <c r="E64" s="17"/>
      <c r="F64" s="17"/>
      <c r="G64" s="17"/>
    </row>
    <row r="65">
      <c r="B65" s="17"/>
      <c r="C65" s="17"/>
      <c r="D65" s="17"/>
      <c r="E65" s="17"/>
      <c r="F65" s="17"/>
      <c r="G65" s="17"/>
    </row>
    <row r="66">
      <c r="B66" s="17"/>
      <c r="C66" s="17"/>
      <c r="D66" s="17"/>
      <c r="E66" s="17"/>
      <c r="F66" s="17"/>
      <c r="G66" s="17"/>
    </row>
    <row r="67">
      <c r="B67" s="17"/>
      <c r="C67" s="17"/>
      <c r="D67" s="17"/>
      <c r="E67" s="17"/>
      <c r="F67" s="17"/>
      <c r="G67" s="17"/>
    </row>
    <row r="68">
      <c r="B68" s="17"/>
      <c r="C68" s="17"/>
      <c r="D68" s="17"/>
      <c r="E68" s="17"/>
      <c r="F68" s="17"/>
      <c r="G68" s="17"/>
    </row>
    <row r="69">
      <c r="B69" s="17"/>
      <c r="C69" s="17"/>
      <c r="D69" s="17"/>
      <c r="E69" s="17"/>
      <c r="F69" s="17"/>
      <c r="G69" s="17"/>
    </row>
    <row r="70">
      <c r="B70" s="17"/>
      <c r="C70" s="17"/>
      <c r="D70" s="17"/>
      <c r="E70" s="17"/>
      <c r="F70" s="17"/>
      <c r="G70" s="17"/>
    </row>
    <row r="71">
      <c r="B71" s="17"/>
      <c r="C71" s="17"/>
      <c r="D71" s="17"/>
      <c r="E71" s="17"/>
      <c r="F71" s="17"/>
      <c r="G71" s="17"/>
    </row>
    <row r="72">
      <c r="B72" s="17"/>
      <c r="C72" s="17"/>
      <c r="D72" s="17"/>
      <c r="E72" s="17"/>
      <c r="F72" s="17"/>
      <c r="G72" s="17"/>
    </row>
    <row r="73">
      <c r="B73" s="17"/>
      <c r="C73" s="17"/>
      <c r="D73" s="17"/>
      <c r="E73" s="17"/>
      <c r="F73" s="17"/>
      <c r="G73" s="17"/>
    </row>
    <row r="76">
      <c r="A76" s="20" t="s">
        <v>84</v>
      </c>
      <c r="B76" s="20" t="s">
        <v>134</v>
      </c>
    </row>
    <row r="77">
      <c r="B77" s="10" t="s">
        <v>135</v>
      </c>
      <c r="C77" s="10" t="s">
        <v>136</v>
      </c>
      <c r="D77" s="10" t="s">
        <v>137</v>
      </c>
      <c r="E77" s="10" t="s">
        <v>113</v>
      </c>
      <c r="F77" s="10" t="s">
        <v>138</v>
      </c>
    </row>
    <row r="78">
      <c r="B78" s="17"/>
      <c r="C78" s="17"/>
      <c r="D78" s="17"/>
      <c r="E78" s="17"/>
      <c r="F78" s="17"/>
    </row>
    <row r="79">
      <c r="B79" s="17"/>
      <c r="C79" s="17"/>
      <c r="D79" s="17"/>
      <c r="E79" s="17"/>
      <c r="F79" s="17"/>
    </row>
    <row r="80">
      <c r="B80" s="17"/>
      <c r="C80" s="17"/>
      <c r="D80" s="17"/>
      <c r="E80" s="17"/>
      <c r="F80" s="17"/>
    </row>
    <row r="81">
      <c r="B81" s="17"/>
      <c r="C81" s="17"/>
      <c r="D81" s="17"/>
      <c r="E81" s="17"/>
      <c r="F81" s="17"/>
    </row>
    <row r="82">
      <c r="B82" s="17"/>
      <c r="C82" s="17"/>
      <c r="D82" s="17"/>
      <c r="E82" s="17"/>
      <c r="F82" s="17"/>
    </row>
    <row r="83">
      <c r="B83" s="17"/>
      <c r="C83" s="17"/>
      <c r="D83" s="17"/>
      <c r="E83" s="17"/>
      <c r="F83" s="17"/>
    </row>
    <row r="84">
      <c r="B84" s="17"/>
      <c r="C84" s="17"/>
      <c r="D84" s="17"/>
      <c r="E84" s="17"/>
      <c r="F84" s="17"/>
    </row>
    <row r="85">
      <c r="B85" s="17"/>
      <c r="C85" s="17"/>
      <c r="D85" s="17"/>
      <c r="E85" s="17"/>
      <c r="F85" s="17"/>
    </row>
    <row r="86">
      <c r="B86" s="17"/>
      <c r="C86" s="17"/>
      <c r="D86" s="17"/>
      <c r="E86" s="17"/>
      <c r="F86" s="17"/>
    </row>
    <row r="87">
      <c r="B87" s="17"/>
      <c r="C87" s="17"/>
      <c r="D87" s="17"/>
      <c r="E87" s="17"/>
      <c r="F87" s="17"/>
    </row>
    <row r="88">
      <c r="B88" s="17"/>
      <c r="C88" s="17"/>
      <c r="D88" s="17"/>
      <c r="E88" s="17"/>
      <c r="F88" s="17"/>
    </row>
    <row r="89">
      <c r="B89" s="17"/>
      <c r="C89" s="17"/>
      <c r="D89" s="17"/>
      <c r="E89" s="17"/>
      <c r="F89" s="17"/>
    </row>
    <row r="90">
      <c r="B90" s="17"/>
      <c r="C90" s="17"/>
      <c r="D90" s="17"/>
      <c r="E90" s="17"/>
      <c r="F90" s="17"/>
    </row>
    <row r="91">
      <c r="B91" s="17"/>
      <c r="C91" s="17"/>
      <c r="D91" s="17"/>
      <c r="E91" s="17"/>
      <c r="F91" s="17"/>
    </row>
    <row r="92">
      <c r="B92" s="17"/>
      <c r="C92" s="17"/>
      <c r="D92" s="17"/>
      <c r="E92" s="17"/>
      <c r="F92" s="17"/>
    </row>
    <row r="93">
      <c r="B93" s="17"/>
      <c r="C93" s="17"/>
      <c r="D93" s="17"/>
      <c r="E93" s="17"/>
      <c r="F93" s="17"/>
    </row>
    <row r="94">
      <c r="B94" s="17"/>
      <c r="C94" s="17"/>
      <c r="D94" s="17"/>
      <c r="E94" s="17"/>
      <c r="F94" s="17"/>
    </row>
    <row r="95">
      <c r="B95" s="17"/>
      <c r="C95" s="17"/>
      <c r="D95" s="17"/>
      <c r="E95" s="17"/>
      <c r="F95" s="17"/>
    </row>
    <row r="96">
      <c r="B96" s="17"/>
      <c r="C96" s="17"/>
      <c r="D96" s="17"/>
      <c r="E96" s="17"/>
      <c r="F96" s="17"/>
    </row>
    <row r="97">
      <c r="B97" s="17"/>
      <c r="C97" s="17"/>
      <c r="D97" s="17"/>
      <c r="E97" s="17"/>
      <c r="F97" s="17"/>
    </row>
    <row r="98">
      <c r="B98" s="17"/>
      <c r="C98" s="17"/>
      <c r="D98" s="17"/>
      <c r="E98" s="17"/>
      <c r="F98" s="17"/>
    </row>
    <row r="99">
      <c r="B99" s="17"/>
      <c r="C99" s="17"/>
      <c r="D99" s="17"/>
      <c r="E99" s="17"/>
      <c r="F99" s="17"/>
    </row>
    <row r="100">
      <c r="B100" s="17"/>
      <c r="C100" s="17"/>
      <c r="D100" s="17"/>
      <c r="E100" s="17"/>
      <c r="F100" s="17"/>
    </row>
    <row r="101">
      <c r="B101" s="17"/>
      <c r="C101" s="17"/>
      <c r="D101" s="17"/>
      <c r="E101" s="17"/>
      <c r="F101" s="17"/>
    </row>
    <row r="102">
      <c r="B102" s="17"/>
      <c r="C102" s="17"/>
      <c r="D102" s="17"/>
      <c r="E102" s="17"/>
      <c r="F102" s="17"/>
    </row>
    <row r="103">
      <c r="B103" s="17"/>
      <c r="C103" s="17"/>
      <c r="D103" s="17"/>
      <c r="E103" s="17"/>
      <c r="F103" s="17"/>
    </row>
    <row r="104">
      <c r="B104" s="17"/>
      <c r="C104" s="17"/>
      <c r="D104" s="17"/>
      <c r="E104" s="17"/>
      <c r="F104" s="17"/>
    </row>
    <row r="105">
      <c r="B105" s="17"/>
      <c r="C105" s="17"/>
      <c r="D105" s="17"/>
      <c r="E105" s="17"/>
      <c r="F105" s="17"/>
    </row>
    <row r="106">
      <c r="B106" s="17"/>
      <c r="C106" s="17"/>
      <c r="D106" s="17"/>
      <c r="E106" s="17"/>
      <c r="F106" s="17"/>
    </row>
    <row r="107">
      <c r="B107" s="17"/>
      <c r="C107" s="17"/>
      <c r="D107" s="17"/>
      <c r="E107" s="17"/>
      <c r="F107" s="17"/>
    </row>
  </sheetData>
  <mergeCells count="2">
    <mergeCell ref="B12:G12"/>
    <mergeCell ref="B76:G76"/>
  </mergeCells>
  <dataValidations>
    <dataValidation type="list" allowBlank="1" sqref="G8">
      <formula1>"No,Yes - Microsoft Entra ID,Yes - Google Workspace,Yes - Okta or another provider,Desirable but not required at go-live"</formula1>
    </dataValidation>
  </dataValidations>
  <printOptions/>
  <pageMargins bottom="1.0" footer="0.0" header="0.0" left="0.75" right="0.75" top="1.0"/>
  <pageSetup fitToHeight="0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6.0" topLeftCell="A7" activePane="bottomLeft" state="frozen"/>
      <selection activeCell="B8" sqref="B8" pane="bottomLeft"/>
    </sheetView>
  </sheetViews>
  <sheetFormatPr customHeight="1" defaultColWidth="14.43" defaultRowHeight="15.0"/>
  <cols>
    <col customWidth="1" min="1" max="1" width="7.0"/>
    <col customWidth="1" min="2" max="2" width="42.0"/>
    <col customWidth="1" min="3" max="3" width="13.0"/>
    <col customWidth="1" min="4" max="4" width="24.0"/>
    <col customWidth="1" min="5" max="5" width="46.0"/>
    <col customWidth="1" min="6" max="6" width="16.0"/>
    <col customWidth="1" min="7" max="7" width="15.0"/>
    <col customWidth="1" min="8" max="8" width="34.0"/>
    <col customWidth="1" min="9" max="26" width="8.71"/>
  </cols>
  <sheetData>
    <row r="1">
      <c r="A1" s="3" t="s">
        <v>0</v>
      </c>
    </row>
    <row r="2">
      <c r="A2" s="5" t="s">
        <v>132</v>
      </c>
    </row>
    <row r="3">
      <c r="A3" s="6" t="s">
        <v>8</v>
      </c>
    </row>
    <row r="4">
      <c r="A4" s="7" t="s">
        <v>139</v>
      </c>
    </row>
    <row r="5">
      <c r="A5" s="3" t="s">
        <v>140</v>
      </c>
    </row>
    <row r="6">
      <c r="A6" s="10" t="s">
        <v>14</v>
      </c>
      <c r="B6" s="10" t="s">
        <v>141</v>
      </c>
      <c r="C6" s="10" t="s">
        <v>18</v>
      </c>
      <c r="D6" s="10" t="s">
        <v>142</v>
      </c>
      <c r="E6" s="10" t="s">
        <v>143</v>
      </c>
      <c r="F6" s="10" t="s">
        <v>144</v>
      </c>
      <c r="G6" s="10" t="s">
        <v>145</v>
      </c>
      <c r="H6" s="10" t="s">
        <v>146</v>
      </c>
    </row>
    <row r="7">
      <c r="A7" s="11" t="s">
        <v>48</v>
      </c>
      <c r="B7" s="22" t="s">
        <v>147</v>
      </c>
      <c r="C7" s="14" t="s">
        <v>39</v>
      </c>
      <c r="D7" s="14" t="s">
        <v>41</v>
      </c>
      <c r="E7" s="11" t="str">
        <f>"SU"&amp;A7&amp;"_"&amp;IF('1 Team'!$G$7="","AgencyName",SUBSTITUTE(SUBSTITUTE('1 Team'!$G$7," ",""),",",""))&amp;"_BrandAssets"</f>
        <v>SU2.2_AgencyName_BrandAssets</v>
      </c>
      <c r="F7" s="17"/>
      <c r="G7" s="28"/>
      <c r="H7" s="17"/>
    </row>
  </sheetData>
  <dataValidations>
    <dataValidation type="list" allowBlank="1" sqref="F7">
      <formula1>"Sent,To follow,Not applicable"</formula1>
    </dataValidation>
  </dataValidations>
  <printOptions/>
  <pageMargins bottom="1.0" footer="0.0" header="0.0" left="0.75" right="0.75" top="1.0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7.0"/>
    <col customWidth="1" min="2" max="2" width="80.0"/>
    <col customWidth="1" min="3" max="3" width="24.0"/>
    <col customWidth="1" min="4" max="26" width="8.71"/>
  </cols>
  <sheetData>
    <row r="1">
      <c r="A1" s="3" t="s">
        <v>0</v>
      </c>
    </row>
    <row r="2">
      <c r="A2" s="5" t="s">
        <v>148</v>
      </c>
    </row>
    <row r="3">
      <c r="A3" s="6" t="s">
        <v>149</v>
      </c>
    </row>
    <row r="4">
      <c r="A4" s="7" t="s">
        <v>150</v>
      </c>
    </row>
    <row r="6">
      <c r="A6" s="10" t="s">
        <v>14</v>
      </c>
      <c r="B6" s="10" t="s">
        <v>151</v>
      </c>
      <c r="C6" s="10" t="s">
        <v>152</v>
      </c>
    </row>
    <row r="7">
      <c r="A7" s="11" t="s">
        <v>153</v>
      </c>
      <c r="B7" s="22" t="s">
        <v>154</v>
      </c>
      <c r="C7" s="17"/>
    </row>
    <row r="8">
      <c r="A8" s="11" t="s">
        <v>155</v>
      </c>
      <c r="B8" s="22" t="s">
        <v>156</v>
      </c>
      <c r="C8" s="17"/>
    </row>
    <row r="10">
      <c r="A10" s="8" t="s">
        <v>157</v>
      </c>
      <c r="B10" s="26" t="s">
        <v>105</v>
      </c>
      <c r="C10" s="27"/>
    </row>
    <row r="11">
      <c r="A11" s="8"/>
      <c r="B11" s="26" t="s">
        <v>117</v>
      </c>
      <c r="C11" s="27"/>
    </row>
    <row r="12">
      <c r="A12" s="8"/>
      <c r="B12" s="26" t="s">
        <v>158</v>
      </c>
      <c r="C12" s="29"/>
    </row>
    <row r="13">
      <c r="A13" s="8" t="s">
        <v>159</v>
      </c>
      <c r="B13" s="26" t="s">
        <v>160</v>
      </c>
      <c r="C13" s="27"/>
    </row>
  </sheetData>
  <dataValidations>
    <dataValidation type="list" allowBlank="1" sqref="C7:C8">
      <formula1>"I confirm"</formula1>
    </dataValidation>
  </dataValidations>
  <printOptions/>
  <pageMargins bottom="1.0" footer="0.0" header="0.0" left="0.75" right="0.75" top="1.0"/>
  <pageSetup paperSize="9" orientation="portrait"/>
  <drawing r:id="rId1"/>
</worksheet>
</file>